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t de revient" sheetId="1" state="visible" r:id="rId1"/>
    <sheet name="Recap" sheetId="2" state="visible" r:id="rId2"/>
    <sheet name="Sources &amp; contro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1F4E7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4" fontId="2" fillId="3" borderId="1" pivotButton="0" quotePrefix="0" xfId="0"/>
    <xf numFmtId="0" fontId="2" fillId="4" borderId="1" pivotButton="0" quotePrefix="0" xfId="0"/>
    <xf numFmtId="4" fontId="2" fillId="4" borderId="1" pivotButton="0" quotePrefix="0" xfId="0"/>
    <xf numFmtId="0" fontId="1" fillId="2" borderId="0" pivotButton="0" quotePrefix="0" xfId="0"/>
    <xf numFmtId="4" fontId="0" fillId="0" borderId="0" pivotButton="0" quotePrefix="0" xfId="0"/>
    <xf numFmtId="0" fontId="2" fillId="3" borderId="0" pivotButton="0" quotePrefix="0" xfId="0"/>
    <xf numFmtId="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1819275" cy="3619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N</t>
        </is>
      </c>
      <c r="B1" s="1" t="inlineStr">
        <is>
          <t>Code</t>
        </is>
      </c>
      <c r="C1" s="1" t="inlineStr">
        <is>
          <t>Designation</t>
        </is>
      </c>
      <c r="D1" s="1" t="inlineStr">
        <is>
          <t>Qte</t>
        </is>
      </c>
      <c r="E1" s="1" t="inlineStr">
        <is>
          <t>Marchandise CAF</t>
        </is>
      </c>
      <c r="F1" s="1" t="inlineStr">
        <is>
          <t>Droits douane HT</t>
        </is>
      </c>
      <c r="G1" s="1" t="inlineStr">
        <is>
          <t>Frais fixes douane (REDV+SEGMA+timbre) (par valeur)</t>
        </is>
      </c>
      <c r="H1" s="1" t="inlineStr">
        <is>
          <t>Frais CamScanner 07 25 17.31 (par valeur)</t>
        </is>
      </c>
      <c r="I1" s="1" t="inlineStr">
        <is>
          <t>COUT TOTAL</t>
        </is>
      </c>
      <c r="J1" s="1" t="inlineStr">
        <is>
          <t>COUT UNITAIRE</t>
        </is>
      </c>
    </row>
    <row r="2">
      <c r="A2" s="2" t="n">
        <v>1</v>
      </c>
      <c r="B2" s="2" t="inlineStr">
        <is>
          <t>21723371</t>
        </is>
      </c>
      <c r="C2" s="2" t="inlineStr">
        <is>
          <t>PLUG</t>
        </is>
      </c>
      <c r="D2" s="2" t="n">
        <v>1</v>
      </c>
      <c r="E2" s="3" t="n">
        <v>74.28</v>
      </c>
      <c r="F2" s="3" t="n">
        <v>22.91</v>
      </c>
      <c r="G2" s="3" t="n">
        <v>0.99</v>
      </c>
      <c r="H2" s="3" t="n">
        <v>8.85</v>
      </c>
      <c r="I2" s="3" t="n">
        <v>107.03</v>
      </c>
      <c r="J2" s="4" t="n">
        <v>107.03</v>
      </c>
    </row>
    <row r="3">
      <c r="A3" s="2" t="n">
        <v>2</v>
      </c>
      <c r="B3" s="2" t="inlineStr">
        <is>
          <t>15187835</t>
        </is>
      </c>
      <c r="C3" s="2" t="inlineStr">
        <is>
          <t>WIRING HARNESS</t>
        </is>
      </c>
      <c r="D3" s="2" t="n">
        <v>1</v>
      </c>
      <c r="E3" s="3" t="n">
        <v>2493</v>
      </c>
      <c r="F3" s="3" t="n">
        <v>7</v>
      </c>
      <c r="G3" s="3" t="n">
        <v>12.17</v>
      </c>
      <c r="H3" s="3" t="n">
        <v>109.23</v>
      </c>
      <c r="I3" s="3" t="n">
        <v>2621.4</v>
      </c>
      <c r="J3" s="4" t="n">
        <v>2621.4</v>
      </c>
    </row>
    <row r="4">
      <c r="A4" s="2" t="n">
        <v>3</v>
      </c>
      <c r="B4" s="2" t="inlineStr">
        <is>
          <t>60113098</t>
        </is>
      </c>
      <c r="C4" s="2" t="inlineStr">
        <is>
          <t>SCREW</t>
        </is>
      </c>
      <c r="D4" s="2" t="n">
        <v>12</v>
      </c>
      <c r="E4" s="3" t="n">
        <v>9.41</v>
      </c>
      <c r="F4" s="3" t="n">
        <v>3.06</v>
      </c>
      <c r="G4" s="3" t="n">
        <v>0.2</v>
      </c>
      <c r="H4" s="3" t="n">
        <v>1.78</v>
      </c>
      <c r="I4" s="3" t="n">
        <v>14.45</v>
      </c>
      <c r="J4" s="4" t="n">
        <v>1.2</v>
      </c>
    </row>
    <row r="5">
      <c r="A5" s="2" t="n">
        <v>4</v>
      </c>
      <c r="B5" s="2" t="inlineStr">
        <is>
          <t>420500</t>
        </is>
      </c>
      <c r="C5" s="2" t="inlineStr">
        <is>
          <t>SLEEVE</t>
        </is>
      </c>
      <c r="D5" s="2" t="n">
        <v>12</v>
      </c>
      <c r="E5" s="3" t="n">
        <v>34.74</v>
      </c>
      <c r="F5" s="3" t="n">
        <v>10.61</v>
      </c>
      <c r="G5" s="3" t="n">
        <v>0.87</v>
      </c>
      <c r="H5" s="3" t="n">
        <v>7.84</v>
      </c>
      <c r="I5" s="3" t="n">
        <v>54.06</v>
      </c>
      <c r="J5" s="4" t="n">
        <v>4.5</v>
      </c>
    </row>
    <row r="6">
      <c r="A6" s="2" t="n">
        <v>5</v>
      </c>
      <c r="B6" s="2" t="inlineStr">
        <is>
          <t>420538</t>
        </is>
      </c>
      <c r="C6" s="2" t="inlineStr">
        <is>
          <t>GASKET</t>
        </is>
      </c>
      <c r="D6" s="2" t="n">
        <v>6</v>
      </c>
      <c r="E6" s="3" t="n">
        <v>21.08</v>
      </c>
      <c r="F6" s="3" t="n">
        <v>6.43</v>
      </c>
      <c r="G6" s="3" t="n">
        <v>0.53</v>
      </c>
      <c r="H6" s="3" t="n">
        <v>4.76</v>
      </c>
      <c r="I6" s="3" t="n">
        <v>32.8</v>
      </c>
      <c r="J6" s="4" t="n">
        <v>5.47</v>
      </c>
    </row>
    <row r="7">
      <c r="A7" s="2" t="n">
        <v>6</v>
      </c>
      <c r="B7" s="2" t="inlineStr">
        <is>
          <t>420618</t>
        </is>
      </c>
      <c r="C7" s="2" t="inlineStr">
        <is>
          <t>GASKET</t>
        </is>
      </c>
      <c r="D7" s="2" t="n">
        <v>1</v>
      </c>
      <c r="E7" s="3" t="n">
        <v>3.34</v>
      </c>
      <c r="F7" s="3" t="n">
        <v>1.09</v>
      </c>
      <c r="G7" s="3" t="n">
        <v>0.07000000000000001</v>
      </c>
      <c r="H7" s="3" t="n">
        <v>0.63</v>
      </c>
      <c r="I7" s="3" t="n">
        <v>5.13</v>
      </c>
      <c r="J7" s="4" t="n">
        <v>5.13</v>
      </c>
    </row>
    <row r="8">
      <c r="A8" s="2" t="n">
        <v>7</v>
      </c>
      <c r="B8" s="2" t="inlineStr">
        <is>
          <t>14698838</t>
        </is>
      </c>
      <c r="C8" s="2" t="inlineStr">
        <is>
          <t>LOCK</t>
        </is>
      </c>
      <c r="D8" s="2" t="n">
        <v>1</v>
      </c>
      <c r="E8" s="3" t="n">
        <v>202.47</v>
      </c>
      <c r="F8" s="3" t="n">
        <v>0.73</v>
      </c>
      <c r="G8" s="3" t="n">
        <v>2.47</v>
      </c>
      <c r="H8" s="3" t="n">
        <v>22.15</v>
      </c>
      <c r="I8" s="3" t="n">
        <v>227.82</v>
      </c>
      <c r="J8" s="4" t="n">
        <v>227.82</v>
      </c>
    </row>
    <row r="9">
      <c r="A9" s="2" t="n">
        <v>8</v>
      </c>
      <c r="B9" s="2" t="inlineStr">
        <is>
          <t>17202021</t>
        </is>
      </c>
      <c r="C9" s="2" t="inlineStr">
        <is>
          <t>LEVELSENSOR</t>
        </is>
      </c>
      <c r="D9" s="2" t="n">
        <v>1</v>
      </c>
      <c r="E9" s="3" t="n">
        <v>180.12</v>
      </c>
      <c r="F9" s="3" t="n">
        <v>0.65</v>
      </c>
      <c r="G9" s="3" t="n">
        <v>2.2</v>
      </c>
      <c r="H9" s="3" t="n">
        <v>19.71</v>
      </c>
      <c r="I9" s="3" t="n">
        <v>202.68</v>
      </c>
      <c r="J9" s="4" t="n">
        <v>202.68</v>
      </c>
    </row>
    <row r="10">
      <c r="A10" s="2" t="n">
        <v>9</v>
      </c>
      <c r="B10" s="2" t="inlineStr">
        <is>
          <t>14512822</t>
        </is>
      </c>
      <c r="C10" s="2" t="inlineStr">
        <is>
          <t>ROD</t>
        </is>
      </c>
      <c r="D10" s="2" t="n">
        <v>2</v>
      </c>
      <c r="E10" s="3" t="n">
        <v>1609</v>
      </c>
      <c r="F10" s="3" t="n">
        <v>5</v>
      </c>
      <c r="G10" s="3" t="n">
        <v>7.31</v>
      </c>
      <c r="H10" s="3" t="n">
        <v>65.62</v>
      </c>
      <c r="I10" s="3" t="n">
        <v>1686.93</v>
      </c>
      <c r="J10" s="4" t="n">
        <v>843.47</v>
      </c>
    </row>
    <row r="11">
      <c r="A11" s="2" t="n">
        <v>10</v>
      </c>
      <c r="B11" s="2" t="inlineStr">
        <is>
          <t>14532423</t>
        </is>
      </c>
      <c r="C11" s="2" t="inlineStr">
        <is>
          <t>PLATE</t>
        </is>
      </c>
      <c r="D11" s="2" t="n">
        <v>2</v>
      </c>
      <c r="E11" s="3" t="n">
        <v>70.04000000000001</v>
      </c>
      <c r="F11" s="3" t="n">
        <v>21.6</v>
      </c>
      <c r="G11" s="3" t="n">
        <v>0.93</v>
      </c>
      <c r="H11" s="3" t="n">
        <v>8.35</v>
      </c>
      <c r="I11" s="3" t="n">
        <v>100.92</v>
      </c>
      <c r="J11" s="4" t="n">
        <v>50.46</v>
      </c>
    </row>
    <row r="12">
      <c r="A12" s="2" t="n">
        <v>11</v>
      </c>
      <c r="B12" s="2" t="inlineStr">
        <is>
          <t>14532424</t>
        </is>
      </c>
      <c r="C12" s="2" t="inlineStr">
        <is>
          <t>NUT</t>
        </is>
      </c>
      <c r="D12" s="2" t="n">
        <v>2</v>
      </c>
      <c r="E12" s="3" t="n">
        <v>169.41</v>
      </c>
      <c r="F12" s="3" t="n">
        <v>0.62</v>
      </c>
      <c r="G12" s="3" t="n">
        <v>2.07</v>
      </c>
      <c r="H12" s="3" t="n">
        <v>18.54</v>
      </c>
      <c r="I12" s="3" t="n">
        <v>190.64</v>
      </c>
      <c r="J12" s="4" t="n">
        <v>95.31999999999999</v>
      </c>
    </row>
    <row r="13">
      <c r="A13" s="2" t="n">
        <v>12</v>
      </c>
      <c r="B13" s="2" t="inlineStr">
        <is>
          <t>983250</t>
        </is>
      </c>
      <c r="C13" s="2" t="inlineStr">
        <is>
          <t>HEXAGONSCREW</t>
        </is>
      </c>
      <c r="D13" s="2" t="n">
        <v>2</v>
      </c>
      <c r="E13" s="3" t="n">
        <v>3.13</v>
      </c>
      <c r="F13" s="3" t="n">
        <v>1.02</v>
      </c>
      <c r="G13" s="3" t="n">
        <v>0.07000000000000001</v>
      </c>
      <c r="H13" s="3" t="n">
        <v>0.59</v>
      </c>
      <c r="I13" s="3" t="n">
        <v>4.81</v>
      </c>
      <c r="J13" s="4" t="n">
        <v>2.4</v>
      </c>
    </row>
    <row r="14">
      <c r="A14" s="2" t="n">
        <v>13</v>
      </c>
      <c r="B14" s="2" t="inlineStr">
        <is>
          <t>983251</t>
        </is>
      </c>
      <c r="C14" s="2" t="inlineStr">
        <is>
          <t>FLANGESCREW</t>
        </is>
      </c>
      <c r="D14" s="2" t="n">
        <v>2</v>
      </c>
      <c r="E14" s="3" t="n">
        <v>3.92</v>
      </c>
      <c r="F14" s="3" t="n">
        <v>1.27</v>
      </c>
      <c r="G14" s="3" t="n">
        <v>0.08</v>
      </c>
      <c r="H14" s="3" t="n">
        <v>0.74</v>
      </c>
      <c r="I14" s="3" t="n">
        <v>6.01</v>
      </c>
      <c r="J14" s="4" t="n">
        <v>3</v>
      </c>
    </row>
    <row r="15">
      <c r="A15" s="2" t="n">
        <v>14</v>
      </c>
      <c r="B15" s="2" t="inlineStr">
        <is>
          <t>997876</t>
        </is>
      </c>
      <c r="C15" s="2" t="inlineStr">
        <is>
          <t>HEX.SOCKETSCREW</t>
        </is>
      </c>
      <c r="D15" s="2" t="n">
        <v>24</v>
      </c>
      <c r="E15" s="3" t="n">
        <v>30.58</v>
      </c>
      <c r="F15" s="3" t="n">
        <v>9.33</v>
      </c>
      <c r="G15" s="3" t="n">
        <v>0.77</v>
      </c>
      <c r="H15" s="3" t="n">
        <v>6.9</v>
      </c>
      <c r="I15" s="3" t="n">
        <v>47.58</v>
      </c>
      <c r="J15" s="4" t="n">
        <v>1.98</v>
      </c>
    </row>
    <row r="16">
      <c r="A16" s="2" t="n">
        <v>15</v>
      </c>
      <c r="B16" s="2" t="inlineStr">
        <is>
          <t>A14547520</t>
        </is>
      </c>
      <c r="C16" s="2" t="inlineStr">
        <is>
          <t>NIPPLE</t>
        </is>
      </c>
      <c r="D16" s="2" t="n">
        <v>12</v>
      </c>
      <c r="E16" s="3" t="n">
        <v>246.45</v>
      </c>
      <c r="F16" s="3" t="n">
        <v>74.72</v>
      </c>
      <c r="G16" s="3" t="n">
        <v>3.64</v>
      </c>
      <c r="H16" s="3" t="n">
        <v>32.68</v>
      </c>
      <c r="I16" s="3" t="n">
        <v>357.49</v>
      </c>
      <c r="J16" s="4" t="n">
        <v>29.79</v>
      </c>
    </row>
    <row r="17">
      <c r="A17" s="2" t="n">
        <v>16</v>
      </c>
      <c r="B17" s="2" t="inlineStr">
        <is>
          <t>21154172</t>
        </is>
      </c>
      <c r="C17" s="2" t="inlineStr">
        <is>
          <t>CAMSHAFT</t>
        </is>
      </c>
      <c r="D17" s="2" t="n">
        <v>1</v>
      </c>
      <c r="E17" s="3" t="n">
        <v>3007.93</v>
      </c>
      <c r="F17" s="3" t="n">
        <v>8.07</v>
      </c>
      <c r="G17" s="3" t="n">
        <v>26.27</v>
      </c>
      <c r="H17" s="3" t="n">
        <v>235.7</v>
      </c>
      <c r="I17" s="3" t="n">
        <v>3277.97</v>
      </c>
      <c r="J17" s="4" t="n">
        <v>3277.97</v>
      </c>
    </row>
    <row r="18">
      <c r="A18" s="2" t="n">
        <v>17</v>
      </c>
      <c r="B18" s="2" t="inlineStr">
        <is>
          <t>14684116</t>
        </is>
      </c>
      <c r="C18" s="2" t="inlineStr">
        <is>
          <t>SEALINGKIT</t>
        </is>
      </c>
      <c r="D18" s="2" t="n">
        <v>1</v>
      </c>
      <c r="E18" s="3" t="n">
        <v>366.82</v>
      </c>
      <c r="F18" s="3" t="n">
        <v>111.22</v>
      </c>
      <c r="G18" s="3" t="n">
        <v>5.42</v>
      </c>
      <c r="H18" s="3" t="n">
        <v>48.64</v>
      </c>
      <c r="I18" s="3" t="n">
        <v>532.1</v>
      </c>
      <c r="J18" s="4" t="n">
        <v>532.1</v>
      </c>
    </row>
    <row r="19">
      <c r="A19" s="2" t="n">
        <v>18</v>
      </c>
      <c r="B19" s="2" t="inlineStr">
        <is>
          <t>15010224</t>
        </is>
      </c>
      <c r="C19" s="2" t="inlineStr">
        <is>
          <t>BRAKEPLATE</t>
        </is>
      </c>
      <c r="D19" s="2" t="n">
        <v>2</v>
      </c>
      <c r="E19" s="3" t="n">
        <v>1188.84</v>
      </c>
      <c r="F19" s="3" t="n">
        <v>2.98</v>
      </c>
      <c r="G19" s="3" t="n">
        <v>8.75</v>
      </c>
      <c r="H19" s="3" t="n">
        <v>78.52</v>
      </c>
      <c r="I19" s="3" t="n">
        <v>1279.09</v>
      </c>
      <c r="J19" s="4" t="n">
        <v>639.54</v>
      </c>
    </row>
    <row r="20">
      <c r="A20" s="2" t="n">
        <v>19</v>
      </c>
      <c r="B20" s="2" t="inlineStr">
        <is>
          <t>11195586</t>
        </is>
      </c>
      <c r="C20" s="2" t="inlineStr">
        <is>
          <t>STAY</t>
        </is>
      </c>
      <c r="D20" s="2" t="n">
        <v>1</v>
      </c>
      <c r="E20" s="3" t="n">
        <v>36.1</v>
      </c>
      <c r="F20" s="3" t="n">
        <v>11.02</v>
      </c>
      <c r="G20" s="3" t="n">
        <v>0.91</v>
      </c>
      <c r="H20" s="3" t="n">
        <v>8.15</v>
      </c>
      <c r="I20" s="3" t="n">
        <v>56.18</v>
      </c>
      <c r="J20" s="4" t="n">
        <v>56.18</v>
      </c>
    </row>
    <row r="21">
      <c r="A21" s="2" t="n">
        <v>20</v>
      </c>
      <c r="B21" s="2" t="inlineStr">
        <is>
          <t>11119680</t>
        </is>
      </c>
      <c r="C21" s="2" t="inlineStr">
        <is>
          <t>GASSPRING</t>
        </is>
      </c>
      <c r="D21" s="2" t="n">
        <v>1</v>
      </c>
      <c r="E21" s="3" t="n">
        <v>359.73</v>
      </c>
      <c r="F21" s="3" t="n">
        <v>109.06</v>
      </c>
      <c r="G21" s="3" t="n">
        <v>5.32</v>
      </c>
      <c r="H21" s="3" t="n">
        <v>47.7</v>
      </c>
      <c r="I21" s="3" t="n">
        <v>521.8099999999999</v>
      </c>
      <c r="J21" s="4" t="n">
        <v>521.8099999999999</v>
      </c>
    </row>
    <row r="22">
      <c r="A22" s="2" t="n">
        <v>21</v>
      </c>
      <c r="B22" s="2" t="inlineStr">
        <is>
          <t>22242776</t>
        </is>
      </c>
      <c r="C22" s="2" t="inlineStr">
        <is>
          <t>OILPAN</t>
        </is>
      </c>
      <c r="D22" s="2" t="n">
        <v>1</v>
      </c>
      <c r="E22" s="3" t="n">
        <v>1203.16</v>
      </c>
      <c r="F22" s="3" t="n">
        <v>3.02</v>
      </c>
      <c r="G22" s="3" t="n">
        <v>8.859999999999999</v>
      </c>
      <c r="H22" s="3" t="n">
        <v>79.45999999999999</v>
      </c>
      <c r="I22" s="3" t="n">
        <v>1294.5</v>
      </c>
      <c r="J22" s="4" t="n">
        <v>1294.5</v>
      </c>
    </row>
    <row r="23">
      <c r="A23" s="2" t="n">
        <v>22</v>
      </c>
      <c r="B23" s="2" t="inlineStr">
        <is>
          <t>11128054</t>
        </is>
      </c>
      <c r="C23" s="2" t="inlineStr">
        <is>
          <t>HOSE</t>
        </is>
      </c>
      <c r="D23" s="2" t="n">
        <v>1</v>
      </c>
      <c r="E23" s="3" t="n">
        <v>69.68000000000001</v>
      </c>
      <c r="F23" s="3" t="n">
        <v>21.49</v>
      </c>
      <c r="G23" s="3" t="n">
        <v>0.92</v>
      </c>
      <c r="H23" s="3" t="n">
        <v>8.300000000000001</v>
      </c>
      <c r="I23" s="3" t="n">
        <v>100.39</v>
      </c>
      <c r="J23" s="4" t="n">
        <v>100.39</v>
      </c>
    </row>
    <row r="24">
      <c r="A24" s="2" t="n">
        <v>23</v>
      </c>
      <c r="B24" s="2" t="inlineStr">
        <is>
          <t>20555696</t>
        </is>
      </c>
      <c r="C24" s="2" t="inlineStr">
        <is>
          <t>SEALINGRING</t>
        </is>
      </c>
      <c r="D24" s="2" t="n">
        <v>1</v>
      </c>
      <c r="E24" s="3" t="n">
        <v>7.54</v>
      </c>
      <c r="F24" s="3" t="n">
        <v>2.45</v>
      </c>
      <c r="G24" s="3" t="n">
        <v>0.16</v>
      </c>
      <c r="H24" s="3" t="n">
        <v>1.42</v>
      </c>
      <c r="I24" s="3" t="n">
        <v>11.57</v>
      </c>
      <c r="J24" s="4" t="n">
        <v>11.57</v>
      </c>
    </row>
    <row r="25">
      <c r="A25" s="2" t="n">
        <v>24</v>
      </c>
      <c r="B25" s="2" t="inlineStr">
        <is>
          <t>13949656</t>
        </is>
      </c>
      <c r="C25" s="2" t="inlineStr">
        <is>
          <t>O-RING</t>
        </is>
      </c>
      <c r="D25" s="2" t="n">
        <v>1</v>
      </c>
      <c r="E25" s="3" t="n">
        <v>2.63</v>
      </c>
      <c r="F25" s="3" t="n">
        <v>0.85</v>
      </c>
      <c r="G25" s="3" t="n">
        <v>0.05</v>
      </c>
      <c r="H25" s="3" t="n">
        <v>0.5</v>
      </c>
      <c r="I25" s="3" t="n">
        <v>4.03</v>
      </c>
      <c r="J25" s="4" t="n">
        <v>4.03</v>
      </c>
    </row>
    <row r="26">
      <c r="A26" s="2" t="n">
        <v>25</v>
      </c>
      <c r="B26" s="2" t="inlineStr">
        <is>
          <t>20812484</t>
        </is>
      </c>
      <c r="C26" s="2" t="inlineStr">
        <is>
          <t>SEALINGSTRIP</t>
        </is>
      </c>
      <c r="D26" s="2" t="n">
        <v>1</v>
      </c>
      <c r="E26" s="3" t="n">
        <v>31.83</v>
      </c>
      <c r="F26" s="3" t="n">
        <v>9.720000000000001</v>
      </c>
      <c r="G26" s="3" t="n">
        <v>0.8</v>
      </c>
      <c r="H26" s="3" t="n">
        <v>7.18</v>
      </c>
      <c r="I26" s="3" t="n">
        <v>49.53</v>
      </c>
      <c r="J26" s="4" t="n">
        <v>49.53</v>
      </c>
    </row>
    <row r="27">
      <c r="A27" s="2" t="n">
        <v>26</v>
      </c>
      <c r="B27" s="2" t="inlineStr">
        <is>
          <t>21415427</t>
        </is>
      </c>
      <c r="C27" s="2" t="inlineStr">
        <is>
          <t>SEALINGRING</t>
        </is>
      </c>
      <c r="D27" s="2" t="n">
        <v>1</v>
      </c>
      <c r="E27" s="3" t="n">
        <v>19.77</v>
      </c>
      <c r="F27" s="3" t="n">
        <v>6.03</v>
      </c>
      <c r="G27" s="3" t="n">
        <v>0.5</v>
      </c>
      <c r="H27" s="3" t="n">
        <v>4.46</v>
      </c>
      <c r="I27" s="3" t="n">
        <v>30.76</v>
      </c>
      <c r="J27" s="4" t="n">
        <v>30.76</v>
      </c>
    </row>
    <row r="28">
      <c r="A28" s="2" t="n">
        <v>27</v>
      </c>
      <c r="B28" s="2" t="inlineStr">
        <is>
          <t>11030307</t>
        </is>
      </c>
      <c r="C28" s="2" t="inlineStr">
        <is>
          <t>LOCKWASHER</t>
        </is>
      </c>
      <c r="D28" s="2" t="n">
        <v>1</v>
      </c>
      <c r="E28" s="3" t="n">
        <v>10.03</v>
      </c>
      <c r="F28" s="3" t="n">
        <v>3.26</v>
      </c>
      <c r="G28" s="3" t="n">
        <v>0.21</v>
      </c>
      <c r="H28" s="3" t="n">
        <v>1.9</v>
      </c>
      <c r="I28" s="3" t="n">
        <v>15.4</v>
      </c>
      <c r="J28" s="4" t="n">
        <v>15.4</v>
      </c>
    </row>
    <row r="29">
      <c r="A29" s="2" t="n">
        <v>28</v>
      </c>
      <c r="B29" s="2" t="inlineStr">
        <is>
          <t>13946353</t>
        </is>
      </c>
      <c r="C29" s="2" t="inlineStr">
        <is>
          <t>SCREW</t>
        </is>
      </c>
      <c r="D29" s="2" t="n">
        <v>8</v>
      </c>
      <c r="E29" s="3" t="n">
        <v>15.9</v>
      </c>
      <c r="F29" s="3" t="n">
        <v>4.86</v>
      </c>
      <c r="G29" s="3" t="n">
        <v>0.4</v>
      </c>
      <c r="H29" s="3" t="n">
        <v>3.59</v>
      </c>
      <c r="I29" s="3" t="n">
        <v>24.75</v>
      </c>
      <c r="J29" s="4" t="n">
        <v>3.09</v>
      </c>
    </row>
    <row r="30">
      <c r="A30" s="2" t="n">
        <v>29</v>
      </c>
      <c r="B30" s="2" t="inlineStr">
        <is>
          <t>Q15013436</t>
        </is>
      </c>
      <c r="C30" s="2" t="inlineStr">
        <is>
          <t>PROPELLERSHAFT</t>
        </is>
      </c>
      <c r="D30" s="2" t="n">
        <v>1</v>
      </c>
      <c r="E30" s="3" t="n">
        <v>8942</v>
      </c>
      <c r="F30" s="3" t="n">
        <v>23</v>
      </c>
      <c r="G30" s="3" t="n">
        <v>42.73</v>
      </c>
      <c r="H30" s="3" t="n">
        <v>383.4</v>
      </c>
      <c r="I30" s="3" t="n">
        <v>9391.129999999999</v>
      </c>
      <c r="J30" s="4" t="n">
        <v>9391.129999999999</v>
      </c>
    </row>
    <row r="31">
      <c r="A31" s="2" t="n">
        <v>30</v>
      </c>
      <c r="B31" s="2" t="inlineStr">
        <is>
          <t>921400018</t>
        </is>
      </c>
      <c r="C31" s="2" t="inlineStr">
        <is>
          <t>GRATING</t>
        </is>
      </c>
      <c r="D31" s="2" t="n">
        <v>1</v>
      </c>
      <c r="E31" s="3" t="n">
        <v>2213.07</v>
      </c>
      <c r="F31" s="3" t="n">
        <v>5.93</v>
      </c>
      <c r="G31" s="3" t="n">
        <v>19.33</v>
      </c>
      <c r="H31" s="3" t="n">
        <v>173.41</v>
      </c>
      <c r="I31" s="3" t="n">
        <v>2411.74</v>
      </c>
      <c r="J31" s="4" t="n">
        <v>2411.74</v>
      </c>
    </row>
    <row r="32">
      <c r="A32" s="5" t="n"/>
      <c r="B32" s="5" t="n"/>
      <c r="C32" s="5" t="inlineStr">
        <is>
          <t>TOTAL</t>
        </is>
      </c>
      <c r="D32" s="5" t="n"/>
      <c r="E32" s="6" t="n">
        <v>22626</v>
      </c>
      <c r="F32" s="6" t="n">
        <v>489</v>
      </c>
      <c r="G32" s="6" t="n">
        <v>155</v>
      </c>
      <c r="H32" s="6" t="n">
        <v>1390.7</v>
      </c>
      <c r="I32" s="6" t="n">
        <v>24660.7</v>
      </c>
      <c r="J3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7" t="inlineStr">
        <is>
          <t>POSTE</t>
        </is>
      </c>
      <c r="B1" s="7" t="inlineStr">
        <is>
          <t>Montant (MAD)</t>
        </is>
      </c>
    </row>
    <row r="2">
      <c r="A2" t="inlineStr">
        <is>
          <t>Marchandise (valeur CAF)</t>
        </is>
      </c>
      <c r="B2" s="8" t="n">
        <v>22626</v>
      </c>
    </row>
    <row r="3">
      <c r="A3" t="inlineStr">
        <is>
          <t>Droits &amp; taxes douane (hors TVA)</t>
        </is>
      </c>
      <c r="B3" s="8" t="n">
        <v>489</v>
      </c>
    </row>
    <row r="4">
      <c r="A4" t="inlineStr">
        <is>
          <t>Autres charges (HT)</t>
        </is>
      </c>
      <c r="B4" s="8" t="n">
        <v>1545.7</v>
      </c>
    </row>
    <row r="5">
      <c r="A5" s="9">
        <f> PRIX DE REVIENT TOTAL HT</f>
        <v/>
      </c>
      <c r="B5" s="10" t="n">
        <v>24660.7</v>
      </c>
    </row>
    <row r="6">
      <c r="A6" t="inlineStr"/>
      <c r="B6" t="inlineStr"/>
    </row>
    <row r="7">
      <c r="A7" t="inlineStr">
        <is>
          <t>TVA recuperable (pour memoire, exclue)</t>
        </is>
      </c>
      <c r="B7" s="8" t="n">
        <v>8603</v>
      </c>
    </row>
    <row r="9">
      <c r="A9" s="11" t="inlineStr">
        <is>
          <t>Logiciel édité par Altentia — altentia.com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6" customWidth="1" min="1" max="1"/>
    <col width="24" customWidth="1" min="2" max="2"/>
  </cols>
  <sheetData>
    <row r="1">
      <c r="A1" t="inlineStr">
        <is>
          <t>Logiciel</t>
        </is>
      </c>
      <c r="B1" t="inlineStr">
        <is>
          <t>Calculateur de coût de revient à l'import v1.0</t>
        </is>
      </c>
    </row>
    <row r="2">
      <c r="A2" t="inlineStr">
        <is>
          <t>Editeur</t>
        </is>
      </c>
      <c r="B2" t="inlineStr">
        <is>
          <t>Altentia (altentia.com)</t>
        </is>
      </c>
    </row>
    <row r="3">
      <c r="A3" t="inlineStr"/>
      <c r="B3" t="inlineStr"/>
    </row>
    <row r="4">
      <c r="A4" t="inlineStr">
        <is>
          <t>Reference declaration</t>
        </is>
      </c>
      <c r="B4" t="inlineStr">
        <is>
          <t>306021CTE20260099589</t>
        </is>
      </c>
    </row>
    <row r="5">
      <c r="A5" t="inlineStr">
        <is>
          <t>Devise / taux de change</t>
        </is>
      </c>
      <c r="B5" t="inlineStr">
        <is>
          <t>EUR / 10.716</t>
        </is>
      </c>
    </row>
    <row r="6">
      <c r="A6" t="inlineStr">
        <is>
          <t>Nombre de produits</t>
        </is>
      </c>
      <c r="B6" t="n">
        <v>30</v>
      </c>
    </row>
    <row r="7">
      <c r="A7" t="inlineStr">
        <is>
          <t>Nombre d'articles douaniers</t>
        </is>
      </c>
      <c r="B7" t="n">
        <v>22</v>
      </c>
    </row>
    <row r="8">
      <c r="A8" t="inlineStr"/>
      <c r="B8" t="inlineStr"/>
    </row>
    <row r="9">
      <c r="A9" t="inlineStr">
        <is>
          <t>Charge</t>
        </is>
      </c>
      <c r="B9" t="inlineStr">
        <is>
          <t>Cle de repartition</t>
        </is>
      </c>
    </row>
    <row r="10">
      <c r="A10" t="inlineStr">
        <is>
          <t>Frais fixes douane (REDV+SEGMA+timbre)</t>
        </is>
      </c>
      <c r="B10" t="inlineStr">
        <is>
          <t>value</t>
        </is>
      </c>
    </row>
    <row r="11">
      <c r="A11" t="inlineStr">
        <is>
          <t>Frais CamScanner 07 25 17.31</t>
        </is>
      </c>
      <c r="B11" t="inlineStr">
        <is>
          <t>value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2026-10-15T04:05:19Z</dcterms:created>
  <dcterms:modified xsi:type="dcterms:W3CDTF">2026-10-15T04:05:20Z</dcterms:modified>
</cp:coreProperties>
</file>